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ktop-juan\Desktop\"/>
    </mc:Choice>
  </mc:AlternateContent>
  <bookViews>
    <workbookView xWindow="0" yWindow="0" windowWidth="28800" windowHeight="12435"/>
  </bookViews>
  <sheets>
    <sheet name="EJEMPLO SUPERAVIT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2" i="6"/>
  <c r="E8" i="6"/>
  <c r="E7" i="6"/>
  <c r="E3" i="6"/>
  <c r="I10" i="6" s="1"/>
  <c r="I18" i="6"/>
  <c r="G8" i="6"/>
  <c r="G6" i="6" l="1"/>
  <c r="G20" i="6" s="1"/>
  <c r="E14" i="6"/>
  <c r="I17" i="6" s="1"/>
  <c r="E4" i="6"/>
  <c r="I11" i="6" s="1"/>
  <c r="I12" i="6" s="1"/>
  <c r="I14" i="6" s="1"/>
  <c r="I20" i="6" s="1"/>
</calcChain>
</file>

<file path=xl/sharedStrings.xml><?xml version="1.0" encoding="utf-8"?>
<sst xmlns="http://schemas.openxmlformats.org/spreadsheetml/2006/main" count="48" uniqueCount="26">
  <si>
    <t>CAPITAL AUTORIZADO</t>
  </si>
  <si>
    <t>CAPITAL POR SUSCRIBIR</t>
  </si>
  <si>
    <t>EFECTIVO</t>
  </si>
  <si>
    <t>FECHA</t>
  </si>
  <si>
    <t xml:space="preserve">AUMENTOS O DISMINUCIONES </t>
  </si>
  <si>
    <t>NOMBRE DE LA CUENTA</t>
  </si>
  <si>
    <t>VALORES</t>
  </si>
  <si>
    <t>↑</t>
  </si>
  <si>
    <t>↓</t>
  </si>
  <si>
    <t>ACTIVO</t>
  </si>
  <si>
    <t>Efectivo</t>
  </si>
  <si>
    <t>PASIVO</t>
  </si>
  <si>
    <t>PATRIMONIO</t>
  </si>
  <si>
    <t>Capital Autorizado</t>
  </si>
  <si>
    <t>Menos Capital por suscribir</t>
  </si>
  <si>
    <t xml:space="preserve">   = Capital suscrito</t>
  </si>
  <si>
    <t>Menos Capital suscrito por cobrar</t>
  </si>
  <si>
    <t xml:space="preserve">   = Capital suscrito y pagado</t>
  </si>
  <si>
    <t>PRIMA EN COLOCACION DE ACCIONES</t>
  </si>
  <si>
    <t>DONACION</t>
  </si>
  <si>
    <t>Superavit de Capital</t>
  </si>
  <si>
    <t>prima en coloacion de acciones</t>
  </si>
  <si>
    <t>Donaciones</t>
  </si>
  <si>
    <t>Vehículo</t>
  </si>
  <si>
    <t>VEHICULO</t>
  </si>
  <si>
    <t xml:space="preserve">                                                                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</si>
</sst>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15" fontId="0" fillId="0" borderId="1" xfId="0" applyNumberFormat="1" applyBorder="1"/>
    <xf numFmtId="0" fontId="0" fillId="0" borderId="5" xfId="0" applyBorder="1"/>
    <xf numFmtId="0" fontId="3" fillId="0" borderId="5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64" fontId="0" fillId="0" borderId="5" xfId="0" applyNumberFormat="1" applyBorder="1"/>
    <xf numFmtId="164" fontId="1" fillId="0" borderId="0" xfId="0" applyNumberFormat="1" applyFont="1"/>
    <xf numFmtId="164" fontId="0" fillId="0" borderId="0" xfId="0" applyNumberFormat="1"/>
    <xf numFmtId="15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Fill="1" applyBorder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zoomScale="120" zoomScaleNormal="120" workbookViewId="0">
      <selection activeCell="G8" sqref="G8"/>
    </sheetView>
  </sheetViews>
  <sheetFormatPr baseColWidth="10" defaultRowHeight="15" x14ac:dyDescent="0.25"/>
  <cols>
    <col min="1" max="1" width="2.5703125" customWidth="1"/>
    <col min="2" max="2" width="14.85546875" customWidth="1"/>
    <col min="3" max="3" width="32.5703125" customWidth="1"/>
    <col min="4" max="4" width="36.28515625" customWidth="1"/>
    <col min="5" max="5" width="20.85546875" customWidth="1"/>
    <col min="6" max="6" width="4.7109375" customWidth="1"/>
    <col min="7" max="7" width="24.7109375" customWidth="1"/>
    <col min="8" max="8" width="31.5703125" bestFit="1" customWidth="1"/>
    <col min="9" max="9" width="14" customWidth="1"/>
  </cols>
  <sheetData>
    <row r="1" spans="2:10" ht="15.75" thickBot="1" x14ac:dyDescent="0.3"/>
    <row r="2" spans="2:10" ht="39" customHeight="1" thickBot="1" x14ac:dyDescent="0.3">
      <c r="B2" s="3" t="s">
        <v>3</v>
      </c>
      <c r="C2" s="4" t="s">
        <v>4</v>
      </c>
      <c r="D2" s="5" t="s">
        <v>5</v>
      </c>
      <c r="E2" s="5" t="s">
        <v>6</v>
      </c>
      <c r="F2" s="19"/>
      <c r="G2" s="18" t="s">
        <v>25</v>
      </c>
      <c r="H2" s="18"/>
      <c r="I2" s="18"/>
      <c r="J2" s="19"/>
    </row>
    <row r="3" spans="2:10" ht="21" customHeight="1" x14ac:dyDescent="0.25">
      <c r="B3" s="7"/>
      <c r="C3" s="7" t="s">
        <v>7</v>
      </c>
      <c r="D3" s="8" t="s">
        <v>0</v>
      </c>
      <c r="E3" s="11">
        <f>25000*1500</f>
        <v>37500000</v>
      </c>
      <c r="G3" s="9"/>
      <c r="H3" s="9"/>
      <c r="I3" s="9"/>
    </row>
    <row r="4" spans="2:10" ht="24.75" customHeight="1" x14ac:dyDescent="0.25">
      <c r="B4" s="6"/>
      <c r="C4" s="7" t="s">
        <v>7</v>
      </c>
      <c r="D4" s="1" t="s">
        <v>1</v>
      </c>
      <c r="E4" s="2">
        <f>+E3</f>
        <v>37500000</v>
      </c>
      <c r="G4" s="9" t="s">
        <v>9</v>
      </c>
      <c r="H4" s="9" t="s">
        <v>11</v>
      </c>
      <c r="I4" s="9"/>
    </row>
    <row r="5" spans="2:10" ht="15.75" thickBot="1" x14ac:dyDescent="0.3">
      <c r="B5" s="14"/>
      <c r="C5" s="15"/>
      <c r="D5" s="15"/>
      <c r="E5" s="16"/>
      <c r="G5" s="9" t="s">
        <v>10</v>
      </c>
      <c r="H5" s="9"/>
      <c r="I5" s="9"/>
    </row>
    <row r="6" spans="2:10" ht="44.25" customHeight="1" thickBot="1" x14ac:dyDescent="0.3">
      <c r="B6" s="3" t="s">
        <v>3</v>
      </c>
      <c r="C6" s="4" t="s">
        <v>4</v>
      </c>
      <c r="D6" s="5" t="s">
        <v>5</v>
      </c>
      <c r="E6" s="5" t="s">
        <v>6</v>
      </c>
      <c r="G6" s="12">
        <f>+E7+E12</f>
        <v>26250000</v>
      </c>
      <c r="H6" s="9"/>
      <c r="I6" s="9"/>
    </row>
    <row r="7" spans="2:10" x14ac:dyDescent="0.25">
      <c r="B7" s="7"/>
      <c r="C7" s="7" t="s">
        <v>7</v>
      </c>
      <c r="D7" t="s">
        <v>2</v>
      </c>
      <c r="E7" s="2">
        <f>14000*1500</f>
        <v>21000000</v>
      </c>
      <c r="G7" s="12" t="s">
        <v>23</v>
      </c>
      <c r="H7" s="9"/>
      <c r="I7" s="12"/>
    </row>
    <row r="8" spans="2:10" x14ac:dyDescent="0.25">
      <c r="B8" s="6"/>
      <c r="C8" s="1" t="s">
        <v>8</v>
      </c>
      <c r="D8" s="1" t="s">
        <v>1</v>
      </c>
      <c r="E8" s="2">
        <f>14000*1500</f>
        <v>21000000</v>
      </c>
      <c r="G8" s="12">
        <f>+E18</f>
        <v>28000000</v>
      </c>
      <c r="H8" s="9"/>
      <c r="I8" s="12"/>
    </row>
    <row r="9" spans="2:10" x14ac:dyDescent="0.25">
      <c r="B9" s="6"/>
      <c r="C9" s="7"/>
      <c r="D9" s="1"/>
      <c r="E9" s="2"/>
      <c r="G9" s="12"/>
      <c r="H9" s="9" t="s">
        <v>12</v>
      </c>
      <c r="I9" s="12"/>
    </row>
    <row r="10" spans="2:10" ht="15.75" thickBot="1" x14ac:dyDescent="0.3">
      <c r="B10" s="14"/>
      <c r="C10" s="15"/>
      <c r="D10" s="15"/>
      <c r="E10" s="16"/>
      <c r="G10" s="12"/>
      <c r="H10" s="10" t="s">
        <v>13</v>
      </c>
      <c r="I10" s="12">
        <f>+E3</f>
        <v>37500000</v>
      </c>
    </row>
    <row r="11" spans="2:10" ht="27.75" customHeight="1" thickBot="1" x14ac:dyDescent="0.3">
      <c r="B11" s="3" t="s">
        <v>3</v>
      </c>
      <c r="C11" s="4" t="s">
        <v>4</v>
      </c>
      <c r="D11" s="5" t="s">
        <v>5</v>
      </c>
      <c r="E11" s="5" t="s">
        <v>6</v>
      </c>
      <c r="G11" s="12"/>
      <c r="H11" s="10" t="s">
        <v>14</v>
      </c>
      <c r="I11" s="12">
        <f>+E4-E8-E13</f>
        <v>12000000</v>
      </c>
    </row>
    <row r="12" spans="2:10" x14ac:dyDescent="0.25">
      <c r="B12" s="7"/>
      <c r="C12" s="7" t="s">
        <v>7</v>
      </c>
      <c r="D12" t="s">
        <v>2</v>
      </c>
      <c r="E12" s="2">
        <f>3000*1750</f>
        <v>5250000</v>
      </c>
      <c r="G12" s="12"/>
      <c r="H12" s="10" t="s">
        <v>15</v>
      </c>
      <c r="I12" s="12">
        <f>+I10-I11</f>
        <v>25500000</v>
      </c>
      <c r="J12" s="13"/>
    </row>
    <row r="13" spans="2:10" x14ac:dyDescent="0.25">
      <c r="B13" s="6"/>
      <c r="C13" s="1" t="s">
        <v>8</v>
      </c>
      <c r="D13" s="1" t="s">
        <v>1</v>
      </c>
      <c r="E13" s="2">
        <f>3000*1500</f>
        <v>4500000</v>
      </c>
      <c r="G13" s="12"/>
      <c r="H13" s="10" t="s">
        <v>16</v>
      </c>
      <c r="I13">
        <v>0</v>
      </c>
    </row>
    <row r="14" spans="2:10" x14ac:dyDescent="0.25">
      <c r="B14" s="6"/>
      <c r="C14" s="7" t="s">
        <v>7</v>
      </c>
      <c r="D14" s="1" t="s">
        <v>18</v>
      </c>
      <c r="E14" s="2">
        <f>+E12-E13</f>
        <v>750000</v>
      </c>
      <c r="G14" s="13"/>
      <c r="H14" s="10" t="s">
        <v>17</v>
      </c>
      <c r="I14" s="12">
        <f>+I12-I13</f>
        <v>25500000</v>
      </c>
    </row>
    <row r="15" spans="2:10" x14ac:dyDescent="0.25">
      <c r="B15" s="14"/>
      <c r="C15" s="15"/>
      <c r="D15" s="15"/>
      <c r="E15" s="16"/>
      <c r="I15" s="12"/>
    </row>
    <row r="16" spans="2:10" ht="15.75" thickBot="1" x14ac:dyDescent="0.3">
      <c r="G16" s="13"/>
      <c r="H16" s="17" t="s">
        <v>20</v>
      </c>
      <c r="I16" s="12"/>
    </row>
    <row r="17" spans="2:9" ht="15.75" thickBot="1" x14ac:dyDescent="0.3">
      <c r="B17" s="3" t="s">
        <v>3</v>
      </c>
      <c r="C17" s="4" t="s">
        <v>4</v>
      </c>
      <c r="D17" s="5" t="s">
        <v>5</v>
      </c>
      <c r="E17" s="5" t="s">
        <v>6</v>
      </c>
      <c r="G17" s="13"/>
      <c r="H17" s="17" t="s">
        <v>21</v>
      </c>
      <c r="I17" s="12">
        <f>+E14</f>
        <v>750000</v>
      </c>
    </row>
    <row r="18" spans="2:9" ht="21" customHeight="1" x14ac:dyDescent="0.25">
      <c r="B18" s="7"/>
      <c r="C18" s="7" t="s">
        <v>7</v>
      </c>
      <c r="D18" t="s">
        <v>24</v>
      </c>
      <c r="E18" s="2">
        <v>28000000</v>
      </c>
      <c r="G18" s="13"/>
      <c r="H18" s="17" t="s">
        <v>22</v>
      </c>
      <c r="I18" s="12">
        <f>+E19</f>
        <v>28000000</v>
      </c>
    </row>
    <row r="19" spans="2:9" ht="31.5" customHeight="1" x14ac:dyDescent="0.25">
      <c r="B19" s="6"/>
      <c r="C19" s="7" t="s">
        <v>7</v>
      </c>
      <c r="D19" s="1" t="s">
        <v>19</v>
      </c>
      <c r="E19" s="2">
        <v>28000000</v>
      </c>
      <c r="G19" s="12"/>
      <c r="H19" s="17"/>
    </row>
    <row r="20" spans="2:9" ht="31.5" customHeight="1" x14ac:dyDescent="0.25">
      <c r="B20" s="6"/>
      <c r="C20" s="7"/>
      <c r="D20" s="1"/>
      <c r="E20" s="2"/>
      <c r="G20" s="12">
        <f>SUM(G6+G8)</f>
        <v>54250000</v>
      </c>
      <c r="H20" s="9"/>
      <c r="I20" s="12">
        <f>+I14+I17+I18</f>
        <v>54250000</v>
      </c>
    </row>
    <row r="22" spans="2:9" x14ac:dyDescent="0.25">
      <c r="C22" s="9"/>
      <c r="D22" s="9"/>
      <c r="E22" s="9"/>
    </row>
    <row r="23" spans="2:9" x14ac:dyDescent="0.25">
      <c r="C23" s="9"/>
      <c r="D23" s="9"/>
      <c r="E23" s="9"/>
      <c r="G23" s="13"/>
    </row>
    <row r="24" spans="2:9" x14ac:dyDescent="0.25">
      <c r="C24" s="9"/>
      <c r="D24" s="9"/>
      <c r="E24" s="9"/>
    </row>
    <row r="25" spans="2:9" x14ac:dyDescent="0.25">
      <c r="C25" s="9"/>
      <c r="D25" s="9"/>
      <c r="E25" s="9"/>
    </row>
    <row r="26" spans="2:9" x14ac:dyDescent="0.25">
      <c r="C26" s="12"/>
      <c r="D26" s="9"/>
      <c r="E26" s="9"/>
    </row>
    <row r="27" spans="2:9" x14ac:dyDescent="0.25">
      <c r="C27" s="12"/>
      <c r="D27" s="9"/>
      <c r="E27" s="12"/>
    </row>
    <row r="28" spans="2:9" x14ac:dyDescent="0.25">
      <c r="C28" s="12"/>
      <c r="D28" s="9"/>
      <c r="E28" s="12"/>
    </row>
    <row r="29" spans="2:9" x14ac:dyDescent="0.25">
      <c r="C29" s="12"/>
      <c r="D29" s="10"/>
      <c r="E29" s="12"/>
    </row>
    <row r="30" spans="2:9" x14ac:dyDescent="0.25">
      <c r="C30" s="12"/>
      <c r="D30" s="10"/>
      <c r="E30" s="12"/>
    </row>
    <row r="31" spans="2:9" x14ac:dyDescent="0.25">
      <c r="C31" s="12"/>
      <c r="D31" s="10"/>
      <c r="E31" s="12"/>
    </row>
    <row r="32" spans="2:9" x14ac:dyDescent="0.25">
      <c r="C32" s="12"/>
      <c r="D32" s="10"/>
      <c r="E32" s="12"/>
    </row>
    <row r="33" spans="3:5" x14ac:dyDescent="0.25">
      <c r="C33" s="12"/>
      <c r="D33" s="10"/>
      <c r="E33" s="12"/>
    </row>
    <row r="34" spans="3:5" x14ac:dyDescent="0.25">
      <c r="C34" s="13"/>
    </row>
    <row r="35" spans="3:5" x14ac:dyDescent="0.25">
      <c r="D35" s="17"/>
      <c r="E35" s="12"/>
    </row>
    <row r="36" spans="3:5" x14ac:dyDescent="0.25">
      <c r="C36" s="13"/>
      <c r="D36" s="17"/>
      <c r="E36" s="12"/>
    </row>
    <row r="37" spans="3:5" x14ac:dyDescent="0.25">
      <c r="C37" s="13"/>
      <c r="D37" s="17"/>
      <c r="E37" s="12"/>
    </row>
    <row r="38" spans="3:5" x14ac:dyDescent="0.25">
      <c r="C38" s="13"/>
      <c r="D38" s="17"/>
    </row>
    <row r="39" spans="3:5" ht="42.75" customHeight="1" x14ac:dyDescent="0.25">
      <c r="C39" s="12"/>
      <c r="D39" s="9"/>
      <c r="E39" s="12"/>
    </row>
    <row r="42" spans="3:5" x14ac:dyDescent="0.25">
      <c r="E42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SUPERAVIT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Rodrìguez</dc:creator>
  <cp:lastModifiedBy>desktop-juan</cp:lastModifiedBy>
  <dcterms:created xsi:type="dcterms:W3CDTF">2017-05-04T19:50:36Z</dcterms:created>
  <dcterms:modified xsi:type="dcterms:W3CDTF">2017-05-08T00:49:13Z</dcterms:modified>
</cp:coreProperties>
</file>